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785" windowWidth="19425" windowHeight="540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<sst xmlns="http://schemas.openxmlformats.org/spreadsheetml/2006/main" count="33" uniqueCount="33">
  <si>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</si>
  <si>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</si>
  <si>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</si>
  <si>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</si>
  <si>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</si>
  <si>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</si>
  <si>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</si>
  <si>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</si>
  <si>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</si>
  <si>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</si>
  <si>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</si>
  <si>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</si>
  <si>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</si>
  <si>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</si>
  <si>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</si>
  <si>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</si>
  <si>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</si>
  <si>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</si>
  <si>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</si>
  <si>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</si>
  <si>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</si>
  <si>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</si>
  <si>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</si>
  <si>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</si>
  <si>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</si>
  <si>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</si>
  <si>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</si>
  <si>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</si>
  <si>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</si>
  <si>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31 de marzo de 2015</t>
  </si>
  <si>
    <t>(pesos)</t>
  </si>
  <si>
    <t>1/ Las sumas parciales y total pueden no coincidir debido al redondeo.</t>
  </si>
  <si>
    <t>Estado Analítico de Ingresos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</si>
</sst>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4" sqref="F4:K4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10" width="16.140625" style="2" customWidth="1"/>
    <col min="11" max="11" width="16.425781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x14ac:dyDescent="0.3">
      <c r="A4" s="37"/>
      <c r="B4" s="7"/>
      <c r="C4" s="1"/>
      <c r="D4" s="1"/>
      <c r="E4" s="1"/>
      <c r="F4" s="45" t="s">
        <v>29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30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5">
        <v>76895337967</v>
      </c>
      <c r="H11" s="35">
        <v>51276621</v>
      </c>
      <c r="I11" s="14">
        <f>G11+H11</f>
        <v>76946614588</v>
      </c>
      <c r="J11" s="35">
        <v>77904426614.649994</v>
      </c>
      <c r="K11" s="36">
        <v>77556441600.380005</v>
      </c>
      <c r="L11" s="34"/>
      <c r="M11" s="14">
        <f>K11-G11</f>
        <v>661103633.38000488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5">
        <v>0</v>
      </c>
      <c r="H12" s="35">
        <v>0</v>
      </c>
      <c r="I12" s="14">
        <v>0</v>
      </c>
      <c r="J12" s="35">
        <v>0</v>
      </c>
      <c r="K12" s="36">
        <v>0</v>
      </c>
      <c r="L12" s="34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5">
        <v>0</v>
      </c>
      <c r="H13" s="35">
        <v>0</v>
      </c>
      <c r="I13" s="14">
        <v>0</v>
      </c>
      <c r="J13" s="35">
        <v>0</v>
      </c>
      <c r="K13" s="36">
        <v>0</v>
      </c>
      <c r="L13" s="34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5">
        <v>1900274339</v>
      </c>
      <c r="H14" s="35">
        <v>1745488</v>
      </c>
      <c r="I14" s="25">
        <f>G14+H14</f>
        <v>1902019827</v>
      </c>
      <c r="J14" s="35">
        <v>4725948231.5500002</v>
      </c>
      <c r="K14" s="36">
        <v>3631079913.7799997</v>
      </c>
      <c r="L14" s="34"/>
      <c r="M14" s="25">
        <f>K14-G14</f>
        <v>1730805574.7799997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5">
        <v>0</v>
      </c>
      <c r="H15" s="35">
        <v>0</v>
      </c>
      <c r="I15" s="14">
        <v>0</v>
      </c>
      <c r="J15" s="35">
        <v>0</v>
      </c>
      <c r="K15" s="36">
        <v>0</v>
      </c>
      <c r="L15" s="34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5">
        <v>0</v>
      </c>
      <c r="H16" s="35">
        <v>0</v>
      </c>
      <c r="I16" s="14">
        <v>0</v>
      </c>
      <c r="J16" s="35">
        <v>0</v>
      </c>
      <c r="K16" s="36">
        <v>0</v>
      </c>
      <c r="L16" s="34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5">
        <v>0</v>
      </c>
      <c r="H17" s="35">
        <v>0</v>
      </c>
      <c r="I17" s="14">
        <v>0</v>
      </c>
      <c r="J17" s="35">
        <v>0</v>
      </c>
      <c r="K17" s="36">
        <v>0</v>
      </c>
      <c r="L17" s="34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5">
        <v>55739499443</v>
      </c>
      <c r="H18" s="35">
        <v>0</v>
      </c>
      <c r="I18" s="25">
        <f>G18+H18</f>
        <v>55739499443</v>
      </c>
      <c r="J18" s="35">
        <v>57349467252.360001</v>
      </c>
      <c r="K18" s="36">
        <v>57349467252.360001</v>
      </c>
      <c r="L18" s="34"/>
      <c r="M18" s="25">
        <f>K18-G18</f>
        <v>1609967809.3600006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37"/>
      <c r="B20" s="51" t="s">
        <v>7</v>
      </c>
      <c r="C20" s="51"/>
      <c r="D20" s="51"/>
      <c r="E20" s="51"/>
      <c r="F20" s="51"/>
      <c r="G20" s="15">
        <f>SUM(G10:G19)</f>
        <v>134535111749</v>
      </c>
      <c r="H20" s="24">
        <f>SUM(H10:H19)</f>
        <v>53022109</v>
      </c>
      <c r="I20" s="24">
        <f t="shared" ref="I20:L20" si="0">SUM(I10:I19)</f>
        <v>134588133858</v>
      </c>
      <c r="J20" s="24">
        <f t="shared" si="0"/>
        <v>139979842098.56</v>
      </c>
      <c r="K20" s="29">
        <f t="shared" si="0"/>
        <v>138536988766.52002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4001877017.5200052</v>
      </c>
      <c r="N21" s="1"/>
    </row>
    <row r="22" spans="1:14" x14ac:dyDescent="0.3">
      <c r="B22" s="50" t="s">
        <v>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x14ac:dyDescent="0.3">
      <c r="B23" s="18"/>
      <c r="C23" s="18"/>
      <c r="E23" s="54" t="s">
        <v>31</v>
      </c>
      <c r="F23" s="54"/>
      <c r="G23" s="54"/>
      <c r="H23" s="54"/>
      <c r="I23" s="54"/>
      <c r="J23" s="54"/>
      <c r="K23" s="54"/>
      <c r="L23" s="54"/>
      <c r="M23" s="54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2:M22"/>
    <mergeCell ref="B20:F20"/>
    <mergeCell ref="B21:I21"/>
    <mergeCell ref="J21:L21"/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Martín Antonio Vazquez Vazquez</cp:lastModifiedBy>
  <dcterms:created xsi:type="dcterms:W3CDTF">2019-10-17T18:33:54Z</dcterms:created>
  <dcterms:modified xsi:type="dcterms:W3CDTF">2019-12-09T23:22:45Z</dcterms:modified>
</cp:coreProperties>
</file>