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785" windowWidth="19425" windowHeight="540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<sst xmlns="http://schemas.openxmlformats.org/spreadsheetml/2006/main" count="33" uniqueCount="33">
  <si>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</si>
  <si>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</si>
  <si>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</si>
  <si>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</si>
  <si>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</si>
  <si>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</si>
  <si>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</si>
  <si>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</si>
  <si>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</si>
  <si>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</si>
  <si>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</si>
  <si>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</si>
  <si>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</si>
  <si>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</si>
  <si>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</si>
  <si>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</si>
  <si>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</si>
  <si>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</si>
  <si>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</si>
  <si>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</si>
  <si>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</si>
  <si>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</si>
  <si>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</si>
  <si>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</si>
  <si>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</si>
  <si>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</si>
  <si>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</si>
  <si>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</si>
  <si>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</si>
  <si>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31 de marzo de 2015</t>
  </si>
  <si>
    <t>(pesos)</t>
  </si>
  <si>
    <t>1/ Las sumas parciales y total pueden no coincidir debido al redondeo.</t>
  </si>
  <si>
    <t>Estado Analítico de Ingresos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</si>
</sst>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F4" sqref="F4:K4"/>
    </sheetView>
  </sheetViews>
  <sheetFormatPr baseColWidth="10" defaultRowHeight="15" x14ac:dyDescent="0.3"/>
  <cols>
    <col min="1" max="1" width="3.42578125" style="38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10" width="16.140625" style="2" customWidth="1"/>
    <col min="11" max="11" width="16.4257812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7"/>
      <c r="B2" s="4"/>
      <c r="C2" s="5"/>
      <c r="D2" s="5"/>
      <c r="E2" s="5"/>
      <c r="F2" s="43" t="s">
        <v>19</v>
      </c>
      <c r="G2" s="43"/>
      <c r="H2" s="43"/>
      <c r="I2" s="43"/>
      <c r="J2" s="43"/>
      <c r="K2" s="43"/>
      <c r="L2" s="5"/>
      <c r="M2" s="6"/>
      <c r="N2" s="1"/>
    </row>
    <row r="3" spans="1:15" x14ac:dyDescent="0.3">
      <c r="A3" s="37"/>
      <c r="B3" s="7"/>
      <c r="C3" s="1"/>
      <c r="D3" s="1"/>
      <c r="E3" s="1"/>
      <c r="F3" s="44" t="s">
        <v>32</v>
      </c>
      <c r="G3" s="44"/>
      <c r="H3" s="44"/>
      <c r="I3" s="44"/>
      <c r="J3" s="44"/>
      <c r="K3" s="44"/>
      <c r="L3" s="1"/>
      <c r="M3" s="8"/>
      <c r="N3" s="1"/>
    </row>
    <row r="4" spans="1:15" x14ac:dyDescent="0.3">
      <c r="A4" s="37"/>
      <c r="B4" s="7"/>
      <c r="C4" s="1"/>
      <c r="D4" s="1"/>
      <c r="E4" s="1"/>
      <c r="F4" s="45" t="s">
        <v>29</v>
      </c>
      <c r="G4" s="45"/>
      <c r="H4" s="45"/>
      <c r="I4" s="45"/>
      <c r="J4" s="45"/>
      <c r="K4" s="45"/>
      <c r="L4" s="1"/>
      <c r="M4" s="8"/>
      <c r="N4" s="1"/>
    </row>
    <row r="5" spans="1:15" ht="15.75" thickBot="1" x14ac:dyDescent="0.35">
      <c r="A5" s="37"/>
      <c r="B5" s="9"/>
      <c r="C5" s="10"/>
      <c r="D5" s="10"/>
      <c r="E5" s="10"/>
      <c r="F5" s="46" t="s">
        <v>30</v>
      </c>
      <c r="G5" s="46"/>
      <c r="H5" s="46"/>
      <c r="I5" s="46"/>
      <c r="J5" s="46"/>
      <c r="K5" s="46"/>
      <c r="L5" s="10"/>
      <c r="M5" s="11"/>
      <c r="N5" s="1"/>
    </row>
    <row r="6" spans="1:15" ht="15.75" thickBot="1" x14ac:dyDescent="0.35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7"/>
      <c r="B7" s="47" t="s">
        <v>27</v>
      </c>
      <c r="C7" s="47"/>
      <c r="D7" s="47"/>
      <c r="E7" s="47"/>
      <c r="F7" s="47"/>
      <c r="G7" s="49" t="s">
        <v>22</v>
      </c>
      <c r="H7" s="49"/>
      <c r="I7" s="49"/>
      <c r="J7" s="49"/>
      <c r="K7" s="49"/>
      <c r="L7" s="49"/>
      <c r="M7" s="39" t="s">
        <v>26</v>
      </c>
      <c r="N7" s="1"/>
    </row>
    <row r="8" spans="1:15" ht="30" x14ac:dyDescent="0.3">
      <c r="A8" s="37"/>
      <c r="B8" s="48"/>
      <c r="C8" s="48"/>
      <c r="D8" s="48"/>
      <c r="E8" s="48"/>
      <c r="F8" s="48"/>
      <c r="G8" s="12" t="s">
        <v>23</v>
      </c>
      <c r="H8" s="12" t="s">
        <v>24</v>
      </c>
      <c r="I8" s="12" t="s">
        <v>20</v>
      </c>
      <c r="J8" s="12" t="s">
        <v>21</v>
      </c>
      <c r="K8" s="41" t="s">
        <v>25</v>
      </c>
      <c r="L8" s="41"/>
      <c r="M8" s="40"/>
      <c r="N8" s="1"/>
    </row>
    <row r="9" spans="1:15" ht="15.75" thickBot="1" x14ac:dyDescent="0.35">
      <c r="A9" s="37"/>
      <c r="B9" s="42"/>
      <c r="C9" s="42"/>
      <c r="D9" s="42"/>
      <c r="E9" s="42"/>
      <c r="F9" s="42"/>
      <c r="G9" s="23" t="s">
        <v>0</v>
      </c>
      <c r="H9" s="23" t="s">
        <v>1</v>
      </c>
      <c r="I9" s="23" t="s">
        <v>2</v>
      </c>
      <c r="J9" s="23" t="s">
        <v>3</v>
      </c>
      <c r="K9" s="42" t="s">
        <v>4</v>
      </c>
      <c r="L9" s="42"/>
      <c r="M9" s="23" t="s">
        <v>5</v>
      </c>
      <c r="N9" s="1"/>
    </row>
    <row r="10" spans="1:15" ht="15" customHeight="1" x14ac:dyDescent="0.3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7"/>
      <c r="B11" s="17"/>
      <c r="C11" s="18" t="s">
        <v>10</v>
      </c>
      <c r="D11" s="18"/>
      <c r="E11" s="18"/>
      <c r="F11" s="19"/>
      <c r="G11" s="35">
        <v>76895337967</v>
      </c>
      <c r="H11" s="35">
        <v>51276621</v>
      </c>
      <c r="I11" s="14">
        <f>G11+H11</f>
        <v>76946614588</v>
      </c>
      <c r="J11" s="35">
        <v>77904426614.649994</v>
      </c>
      <c r="K11" s="36">
        <v>77556441600.380005</v>
      </c>
      <c r="L11" s="34"/>
      <c r="M11" s="14">
        <f>K11-G11</f>
        <v>661103633.38000488</v>
      </c>
      <c r="N11" s="1"/>
      <c r="O11" s="28"/>
    </row>
    <row r="12" spans="1:15" ht="15" customHeight="1" x14ac:dyDescent="0.3">
      <c r="A12" s="37"/>
      <c r="B12" s="17"/>
      <c r="C12" s="18" t="s">
        <v>11</v>
      </c>
      <c r="D12" s="18"/>
      <c r="E12" s="18"/>
      <c r="F12" s="19"/>
      <c r="G12" s="35">
        <v>0</v>
      </c>
      <c r="H12" s="35">
        <v>0</v>
      </c>
      <c r="I12" s="14">
        <v>0</v>
      </c>
      <c r="J12" s="35">
        <v>0</v>
      </c>
      <c r="K12" s="36">
        <v>0</v>
      </c>
      <c r="L12" s="34">
        <v>0</v>
      </c>
      <c r="M12" s="14">
        <v>0</v>
      </c>
      <c r="N12" s="1"/>
    </row>
    <row r="13" spans="1:15" ht="15" customHeight="1" x14ac:dyDescent="0.3">
      <c r="A13" s="37"/>
      <c r="B13" s="17"/>
      <c r="C13" s="18" t="s">
        <v>12</v>
      </c>
      <c r="D13" s="18"/>
      <c r="E13" s="18"/>
      <c r="F13" s="19"/>
      <c r="G13" s="35">
        <v>0</v>
      </c>
      <c r="H13" s="35">
        <v>0</v>
      </c>
      <c r="I13" s="14">
        <v>0</v>
      </c>
      <c r="J13" s="35">
        <v>0</v>
      </c>
      <c r="K13" s="36">
        <v>0</v>
      </c>
      <c r="L13" s="34">
        <v>0</v>
      </c>
      <c r="M13" s="14">
        <v>0</v>
      </c>
      <c r="N13" s="1"/>
    </row>
    <row r="14" spans="1:15" ht="15" customHeight="1" x14ac:dyDescent="0.3">
      <c r="A14" s="37"/>
      <c r="B14" s="17"/>
      <c r="C14" s="18" t="s">
        <v>13</v>
      </c>
      <c r="D14" s="18"/>
      <c r="E14" s="18"/>
      <c r="F14" s="19"/>
      <c r="G14" s="35">
        <v>1900274339</v>
      </c>
      <c r="H14" s="35">
        <v>1745488</v>
      </c>
      <c r="I14" s="25">
        <f>G14+H14</f>
        <v>1902019827</v>
      </c>
      <c r="J14" s="35">
        <v>4725948231.5500002</v>
      </c>
      <c r="K14" s="36">
        <v>3631079913.7799997</v>
      </c>
      <c r="L14" s="34"/>
      <c r="M14" s="25">
        <f>K14-G14</f>
        <v>1730805574.7799997</v>
      </c>
      <c r="N14" s="1"/>
    </row>
    <row r="15" spans="1:15" ht="15" customHeight="1" x14ac:dyDescent="0.3">
      <c r="A15" s="37"/>
      <c r="B15" s="17"/>
      <c r="C15" s="18" t="s">
        <v>14</v>
      </c>
      <c r="D15" s="18"/>
      <c r="E15" s="18"/>
      <c r="F15" s="19"/>
      <c r="G15" s="35">
        <v>0</v>
      </c>
      <c r="H15" s="35">
        <v>0</v>
      </c>
      <c r="I15" s="14">
        <v>0</v>
      </c>
      <c r="J15" s="35">
        <v>0</v>
      </c>
      <c r="K15" s="36">
        <v>0</v>
      </c>
      <c r="L15" s="34">
        <v>0</v>
      </c>
      <c r="M15" s="14">
        <v>0</v>
      </c>
      <c r="N15" s="1"/>
    </row>
    <row r="16" spans="1:15" ht="15" customHeight="1" x14ac:dyDescent="0.3">
      <c r="A16" s="37"/>
      <c r="B16" s="17"/>
      <c r="C16" s="18" t="s">
        <v>15</v>
      </c>
      <c r="D16" s="18"/>
      <c r="E16" s="18"/>
      <c r="F16" s="19"/>
      <c r="G16" s="35">
        <v>0</v>
      </c>
      <c r="H16" s="35">
        <v>0</v>
      </c>
      <c r="I16" s="14">
        <v>0</v>
      </c>
      <c r="J16" s="35">
        <v>0</v>
      </c>
      <c r="K16" s="36">
        <v>0</v>
      </c>
      <c r="L16" s="34">
        <v>0</v>
      </c>
      <c r="M16" s="14">
        <v>0</v>
      </c>
      <c r="N16" s="1"/>
    </row>
    <row r="17" spans="1:14" ht="15" customHeight="1" x14ac:dyDescent="0.3">
      <c r="A17" s="37"/>
      <c r="B17" s="17"/>
      <c r="C17" s="18" t="s">
        <v>16</v>
      </c>
      <c r="D17" s="18"/>
      <c r="E17" s="18"/>
      <c r="F17" s="19"/>
      <c r="G17" s="35">
        <v>0</v>
      </c>
      <c r="H17" s="35">
        <v>0</v>
      </c>
      <c r="I17" s="14">
        <v>0</v>
      </c>
      <c r="J17" s="35">
        <v>0</v>
      </c>
      <c r="K17" s="36">
        <v>0</v>
      </c>
      <c r="L17" s="34">
        <v>0</v>
      </c>
      <c r="M17" s="14">
        <v>0</v>
      </c>
      <c r="N17" s="1"/>
    </row>
    <row r="18" spans="1:14" ht="15" customHeight="1" x14ac:dyDescent="0.3">
      <c r="A18" s="37"/>
      <c r="B18" s="17"/>
      <c r="C18" s="18" t="s">
        <v>17</v>
      </c>
      <c r="D18" s="18"/>
      <c r="E18" s="19"/>
      <c r="F18" s="13"/>
      <c r="G18" s="35">
        <v>55739499443</v>
      </c>
      <c r="H18" s="35">
        <v>0</v>
      </c>
      <c r="I18" s="25">
        <f>G18+H18</f>
        <v>55739499443</v>
      </c>
      <c r="J18" s="35">
        <v>57349467252.360001</v>
      </c>
      <c r="K18" s="36">
        <v>57349467252.360001</v>
      </c>
      <c r="L18" s="34"/>
      <c r="M18" s="25">
        <f>K18-G18</f>
        <v>1609967809.3600006</v>
      </c>
      <c r="N18" s="1"/>
    </row>
    <row r="19" spans="1:14" ht="15" customHeight="1" x14ac:dyDescent="0.3">
      <c r="A19" s="37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37"/>
      <c r="B20" s="51" t="s">
        <v>7</v>
      </c>
      <c r="C20" s="51"/>
      <c r="D20" s="51"/>
      <c r="E20" s="51"/>
      <c r="F20" s="51"/>
      <c r="G20" s="15">
        <f>SUM(G10:G19)</f>
        <v>134535111749</v>
      </c>
      <c r="H20" s="24">
        <f>SUM(H10:H19)</f>
        <v>53022109</v>
      </c>
      <c r="I20" s="24">
        <f t="shared" ref="I20:L20" si="0">SUM(I10:I19)</f>
        <v>134588133858</v>
      </c>
      <c r="J20" s="24">
        <f t="shared" si="0"/>
        <v>139979842098.56</v>
      </c>
      <c r="K20" s="29">
        <f t="shared" si="0"/>
        <v>138536988766.52002</v>
      </c>
      <c r="L20" s="30">
        <f t="shared" si="0"/>
        <v>0</v>
      </c>
      <c r="M20" s="24"/>
      <c r="N20" s="1"/>
    </row>
    <row r="21" spans="1:14" ht="15.75" thickBot="1" x14ac:dyDescent="0.35">
      <c r="A21" s="37"/>
      <c r="B21" s="52" t="s">
        <v>6</v>
      </c>
      <c r="C21" s="52"/>
      <c r="D21" s="52"/>
      <c r="E21" s="52"/>
      <c r="F21" s="52"/>
      <c r="G21" s="52"/>
      <c r="H21" s="52"/>
      <c r="I21" s="52"/>
      <c r="J21" s="53" t="s">
        <v>8</v>
      </c>
      <c r="K21" s="53"/>
      <c r="L21" s="53"/>
      <c r="M21" s="16">
        <f>SUM(M10:M19)</f>
        <v>4001877017.5200052</v>
      </c>
      <c r="N21" s="1"/>
    </row>
    <row r="22" spans="1:14" x14ac:dyDescent="0.3">
      <c r="B22" s="50" t="s">
        <v>28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4" x14ac:dyDescent="0.3">
      <c r="B23" s="18"/>
      <c r="C23" s="18"/>
      <c r="E23" s="54" t="s">
        <v>31</v>
      </c>
      <c r="F23" s="54"/>
      <c r="G23" s="54"/>
      <c r="H23" s="54"/>
      <c r="I23" s="54"/>
      <c r="J23" s="54"/>
      <c r="K23" s="54"/>
      <c r="L23" s="54"/>
      <c r="M23" s="54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2:M22"/>
    <mergeCell ref="B20:F20"/>
    <mergeCell ref="B21:I21"/>
    <mergeCell ref="J21:L21"/>
    <mergeCell ref="E23:M23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Martín Antonio Vazquez Vazquez</cp:lastModifiedBy>
  <dcterms:created xsi:type="dcterms:W3CDTF">2019-10-17T18:33:54Z</dcterms:created>
  <dcterms:modified xsi:type="dcterms:W3CDTF">2019-12-09T23:22:45Z</dcterms:modified>
</cp:coreProperties>
</file>